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<sst xmlns="http://schemas.openxmlformats.org/spreadsheetml/2006/main" count="115" uniqueCount="89">
  <si>
    <t>ПРАЙС-ЛИСТ</t>
  </si>
  <si>
    <t xml:space="preserve">на продукцию ДООО СПК ОАО "Строительный трест №3"   </t>
  </si>
  <si>
    <t xml:space="preserve">Тел. 244-79-36    </t>
  </si>
  <si>
    <t>Цены действуют с 01.07.2021 г.</t>
  </si>
  <si>
    <t>Приказ № 218  от 01.07.2021 г.</t>
  </si>
  <si>
    <t>Наименование</t>
  </si>
  <si>
    <t>Ед.</t>
  </si>
  <si>
    <t>Отпускная цена (базовая)</t>
  </si>
  <si>
    <t>с  добавками (пластификат.)</t>
  </si>
  <si>
    <t>изм.</t>
  </si>
  <si>
    <t>без НДС</t>
  </si>
  <si>
    <t xml:space="preserve">с НДС </t>
  </si>
  <si>
    <t>Растворы строительные</t>
  </si>
  <si>
    <t>Ц-50</t>
  </si>
  <si>
    <t>м3</t>
  </si>
  <si>
    <t>Ц-75</t>
  </si>
  <si>
    <t>2458,34</t>
  </si>
  <si>
    <t>Ц-100</t>
  </si>
  <si>
    <t>2758,34</t>
  </si>
  <si>
    <t>3020,84</t>
  </si>
  <si>
    <t>Ц-150</t>
  </si>
  <si>
    <t>3108,34</t>
  </si>
  <si>
    <t>Ц-200</t>
  </si>
  <si>
    <t>3683,34</t>
  </si>
  <si>
    <t>Ц-300</t>
  </si>
  <si>
    <t>Сл-25</t>
  </si>
  <si>
    <t>Сл-50</t>
  </si>
  <si>
    <t>Сл-75</t>
  </si>
  <si>
    <t>Сл-100</t>
  </si>
  <si>
    <t>3345,84</t>
  </si>
  <si>
    <t>раствор  известковый</t>
  </si>
  <si>
    <t>Бетон товарный с подвижностью П3</t>
  </si>
  <si>
    <t>W2-W4  F50</t>
  </si>
  <si>
    <t>W6-W12  F75-F200</t>
  </si>
  <si>
    <t>В 3,5 (М-50)</t>
  </si>
  <si>
    <t>1995,84</t>
  </si>
  <si>
    <t>В 7,5 (М-100)</t>
  </si>
  <si>
    <t>В 12,5 (М-150)</t>
  </si>
  <si>
    <t>В 15 (М-200)</t>
  </si>
  <si>
    <t>2545,84</t>
  </si>
  <si>
    <t>В 20 (М-250)</t>
  </si>
  <si>
    <t>В 22,5 (М-300)</t>
  </si>
  <si>
    <t>3358,34</t>
  </si>
  <si>
    <t>В 25 (М-350)</t>
  </si>
  <si>
    <t>3383,34</t>
  </si>
  <si>
    <t>3733,34</t>
  </si>
  <si>
    <t>В 30 (М-400)</t>
  </si>
  <si>
    <t>В 35 (М-450)</t>
  </si>
  <si>
    <t>4545,84</t>
  </si>
  <si>
    <t>В 40 (М-500)</t>
  </si>
  <si>
    <t>В 60 (М-800)</t>
  </si>
  <si>
    <t>Полистиролбетон Д 300</t>
  </si>
  <si>
    <t>Керамзитобетон Д-800</t>
  </si>
  <si>
    <t>4183,34</t>
  </si>
  <si>
    <t>Керамзитобетон Д-1000</t>
  </si>
  <si>
    <t>Цена на продукцию с дополнительными характеристиками определяется согласно прайс-листа методом прибавления к базовой стоимости:</t>
  </si>
  <si>
    <r>
      <t xml:space="preserve">     1. При заказе товарного </t>
    </r>
    <r>
      <rPr>
        <b/>
        <i/>
        <sz val="10"/>
        <color indexed="8"/>
        <rFont val="Calibri"/>
        <family val="2"/>
      </rPr>
      <t xml:space="preserve">бетона от В-22,5 (М-300) и выше </t>
    </r>
    <r>
      <rPr>
        <i/>
        <sz val="10"/>
        <color indexed="8"/>
        <rFont val="Calibri"/>
        <family val="2"/>
      </rPr>
      <t>с подвижностью :</t>
    </r>
  </si>
  <si>
    <t>П4 (ОК 16-20 см)</t>
  </si>
  <si>
    <r>
      <t xml:space="preserve"> </t>
    </r>
    <r>
      <rPr>
        <b/>
        <i/>
        <sz val="10"/>
        <color indexed="8"/>
        <rFont val="Calibri"/>
        <family val="2"/>
      </rPr>
      <t>+ 370 руб./м3</t>
    </r>
    <r>
      <rPr>
        <i/>
        <sz val="10"/>
        <color indexed="8"/>
        <rFont val="Calibri"/>
        <family val="2"/>
      </rPr>
      <t xml:space="preserve"> (в том числе НДС)</t>
    </r>
  </si>
  <si>
    <t>П5 (ОК 21 см и более)</t>
  </si>
  <si>
    <r>
      <t xml:space="preserve"> </t>
    </r>
    <r>
      <rPr>
        <b/>
        <i/>
        <sz val="10"/>
        <color indexed="8"/>
        <rFont val="Calibri"/>
        <family val="2"/>
      </rPr>
      <t>+ 590 руб./м3</t>
    </r>
    <r>
      <rPr>
        <i/>
        <sz val="10"/>
        <color indexed="8"/>
        <rFont val="Calibri"/>
        <family val="2"/>
      </rPr>
      <t xml:space="preserve"> (в том числе НДС) </t>
    </r>
  </si>
  <si>
    <t xml:space="preserve">2. При заказе строительного раствора с применением: </t>
  </si>
  <si>
    <t xml:space="preserve">базальтовой фибры </t>
  </si>
  <si>
    <r>
      <t xml:space="preserve">330 руб./м3 </t>
    </r>
    <r>
      <rPr>
        <i/>
        <sz val="10"/>
        <color indexed="8"/>
        <rFont val="Calibri"/>
        <family val="2"/>
      </rPr>
      <t>(в том числе НДС)</t>
    </r>
  </si>
  <si>
    <r>
      <t xml:space="preserve">3. При заказе продукции с противоморозными добавками </t>
    </r>
    <r>
      <rPr>
        <b/>
        <i/>
        <sz val="10"/>
        <color indexed="8"/>
        <rFont val="Calibri"/>
        <family val="2"/>
      </rPr>
      <t>(ПМД):</t>
    </r>
  </si>
  <si>
    <r>
      <t>до -15</t>
    </r>
    <r>
      <rPr>
        <b/>
        <sz val="10"/>
        <color indexed="8"/>
        <rFont val="Calibri"/>
        <family val="2"/>
      </rPr>
      <t>⁰ С</t>
    </r>
  </si>
  <si>
    <r>
      <t xml:space="preserve"> </t>
    </r>
    <r>
      <rPr>
        <b/>
        <i/>
        <sz val="10"/>
        <color indexed="8"/>
        <rFont val="Calibri"/>
        <family val="2"/>
      </rPr>
      <t>+ 380 руб.</t>
    </r>
    <r>
      <rPr>
        <i/>
        <sz val="10"/>
        <color indexed="8"/>
        <rFont val="Calibri"/>
        <family val="2"/>
      </rPr>
      <t>(в том числе НДС)</t>
    </r>
  </si>
  <si>
    <r>
      <t>от  -16</t>
    </r>
    <r>
      <rPr>
        <b/>
        <sz val="10"/>
        <color indexed="8"/>
        <rFont val="Calibri"/>
        <family val="2"/>
      </rPr>
      <t>⁰ С</t>
    </r>
  </si>
  <si>
    <r>
      <t xml:space="preserve"> </t>
    </r>
    <r>
      <rPr>
        <b/>
        <i/>
        <sz val="10"/>
        <color indexed="8"/>
        <rFont val="Calibri"/>
        <family val="2"/>
      </rPr>
      <t>+ 590 руб.</t>
    </r>
    <r>
      <rPr>
        <i/>
        <sz val="10"/>
        <color indexed="8"/>
        <rFont val="Calibri"/>
        <family val="2"/>
      </rPr>
      <t>(в том числе НДС)</t>
    </r>
  </si>
  <si>
    <t xml:space="preserve"> Стоимость предоставляемых автоуслуг:</t>
  </si>
  <si>
    <t xml:space="preserve">     1. Автомашина на шасси ЗИЛ:</t>
  </si>
  <si>
    <t>вместимостью до 2,4 куб. м.</t>
  </si>
  <si>
    <t xml:space="preserve"> - 1070 руб. (с НДС) за 1 час.</t>
  </si>
  <si>
    <t xml:space="preserve">     2. Автомашина на шасси МАЗ, КамАЗ:</t>
  </si>
  <si>
    <t>вместимостью до 4,0 куб. м.</t>
  </si>
  <si>
    <t xml:space="preserve"> - 1130 руб. (с НДС) за 1 час.</t>
  </si>
  <si>
    <t xml:space="preserve">     4. Автобетоносмесители на шасси КамАЗ, МАЗ в пределах г. Уфа:</t>
  </si>
  <si>
    <t>вместимостью до 6,0 куб. м.</t>
  </si>
  <si>
    <t xml:space="preserve"> - 1460 руб. (с НДС) за 1 час.</t>
  </si>
  <si>
    <t>вместимостью до 9,0 куб. м.</t>
  </si>
  <si>
    <t xml:space="preserve"> - 1690 руб. (с НДС) за 1 час.</t>
  </si>
  <si>
    <t>Время работы автомашин рассчитывается с момента погрузки и до возвращения в ДООО "СПК" ОАО "Строительный трест № 3".</t>
  </si>
  <si>
    <t xml:space="preserve">     5. Автобетоносмесители на шасси КамАЗ, МАЗ за пределами г. Уфа:</t>
  </si>
  <si>
    <t xml:space="preserve"> - 140 руб. (с НДС) за 1 км.</t>
  </si>
  <si>
    <t>Километраж рассчитывается с  ДООО "СПК" ОАО "Строительный трест № 3" до объекта покупателя.</t>
  </si>
  <si>
    <t xml:space="preserve">     6. Автобетононасос</t>
  </si>
  <si>
    <t xml:space="preserve"> - 4700 руб. (с НДС) за 1 час.</t>
  </si>
  <si>
    <t>Минимально оплачиваемое время работы автобетононасоса - 4 часа.</t>
  </si>
  <si>
    <t xml:space="preserve">     Цена на автоуслуги в выходные и праздничные дни увеличивается на 10%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</si>
</sst>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.000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name val="Calibri"/>
      <family val="2"/>
    </font>
    <font>
      <i/>
      <sz val="9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33">
      <alignment/>
      <protection/>
    </xf>
    <xf numFmtId="2" fontId="1" fillId="0" borderId="0" xfId="33" applyNumberFormat="1">
      <alignment/>
      <protection/>
    </xf>
    <xf numFmtId="172" fontId="1" fillId="0" borderId="0" xfId="33" applyNumberFormat="1">
      <alignment/>
      <protection/>
    </xf>
    <xf numFmtId="173" fontId="1" fillId="0" borderId="0" xfId="33" applyNumberFormat="1">
      <alignment/>
      <protection/>
    </xf>
    <xf numFmtId="0" fontId="4" fillId="0" borderId="0" xfId="33" applyFont="1" applyAlignment="1">
      <alignment horizontal="left"/>
      <protection/>
    </xf>
    <xf numFmtId="0" fontId="3" fillId="0" borderId="0" xfId="33" applyFont="1" applyAlignment="1">
      <alignment horizontal="left"/>
      <protection/>
    </xf>
    <xf numFmtId="2" fontId="3" fillId="0" borderId="0" xfId="33" applyNumberFormat="1" applyFont="1" applyAlignment="1">
      <alignment horizontal="left"/>
      <protection/>
    </xf>
    <xf numFmtId="0" fontId="5" fillId="0" borderId="0" xfId="33" applyFont="1" applyBorder="1" applyAlignment="1">
      <alignment horizontal="left"/>
      <protection/>
    </xf>
    <xf numFmtId="172" fontId="2" fillId="0" borderId="0" xfId="33" applyNumberFormat="1" applyFont="1" applyAlignment="1">
      <alignment/>
      <protection/>
    </xf>
    <xf numFmtId="173" fontId="2" fillId="0" borderId="0" xfId="33" applyNumberFormat="1" applyFont="1" applyAlignment="1">
      <alignment/>
      <protection/>
    </xf>
    <xf numFmtId="0" fontId="2" fillId="0" borderId="0" xfId="33" applyFont="1" applyAlignment="1">
      <alignment/>
      <protection/>
    </xf>
    <xf numFmtId="0" fontId="2" fillId="0" borderId="0" xfId="33" applyFont="1" applyBorder="1" applyAlignment="1">
      <alignment horizontal="center"/>
      <protection/>
    </xf>
    <xf numFmtId="172" fontId="3" fillId="0" borderId="0" xfId="33" applyNumberFormat="1" applyFont="1" applyAlignment="1">
      <alignment/>
      <protection/>
    </xf>
    <xf numFmtId="0" fontId="1" fillId="0" borderId="0" xfId="33" applyAlignment="1">
      <alignment/>
      <protection/>
    </xf>
    <xf numFmtId="2" fontId="1" fillId="0" borderId="0" xfId="33" applyNumberFormat="1" applyAlignment="1">
      <alignment/>
      <protection/>
    </xf>
    <xf numFmtId="172" fontId="1" fillId="0" borderId="0" xfId="33" applyNumberFormat="1" applyAlignment="1">
      <alignment/>
      <protection/>
    </xf>
    <xf numFmtId="173" fontId="1" fillId="0" borderId="0" xfId="33" applyNumberFormat="1" applyAlignment="1">
      <alignment/>
      <protection/>
    </xf>
    <xf numFmtId="172" fontId="8" fillId="0" borderId="0" xfId="33" applyNumberFormat="1" applyFont="1" applyBorder="1" applyAlignment="1">
      <alignment/>
      <protection/>
    </xf>
    <xf numFmtId="173" fontId="2" fillId="0" borderId="0" xfId="33" applyNumberFormat="1" applyFont="1">
      <alignment/>
      <protection/>
    </xf>
    <xf numFmtId="0" fontId="2" fillId="0" borderId="0" xfId="33" applyFont="1">
      <alignment/>
      <protection/>
    </xf>
    <xf numFmtId="0" fontId="10" fillId="0" borderId="0" xfId="33" applyFont="1" applyBorder="1" applyAlignment="1">
      <alignment/>
      <protection/>
    </xf>
    <xf numFmtId="172" fontId="1" fillId="0" borderId="0" xfId="33" applyNumberFormat="1" applyBorder="1" applyAlignment="1">
      <alignment/>
      <protection/>
    </xf>
    <xf numFmtId="173" fontId="2" fillId="0" borderId="0" xfId="33" applyNumberFormat="1" applyFont="1" applyBorder="1">
      <alignment/>
      <protection/>
    </xf>
    <xf numFmtId="0" fontId="2" fillId="0" borderId="0" xfId="33" applyFont="1" applyBorder="1">
      <alignment/>
      <protection/>
    </xf>
    <xf numFmtId="0" fontId="6" fillId="0" borderId="10" xfId="33" applyFont="1" applyBorder="1" applyAlignment="1">
      <alignment horizontal="center" vertical="center"/>
      <protection/>
    </xf>
    <xf numFmtId="2" fontId="6" fillId="33" borderId="10" xfId="33" applyNumberFormat="1" applyFont="1" applyFill="1" applyBorder="1" applyAlignment="1">
      <alignment horizontal="center"/>
      <protection/>
    </xf>
    <xf numFmtId="2" fontId="6" fillId="0" borderId="10" xfId="33" applyNumberFormat="1" applyFont="1" applyBorder="1" applyAlignment="1">
      <alignment horizontal="center"/>
      <protection/>
    </xf>
    <xf numFmtId="172" fontId="2" fillId="0" borderId="0" xfId="33" applyNumberFormat="1" applyFont="1">
      <alignment/>
      <protection/>
    </xf>
    <xf numFmtId="2" fontId="1" fillId="0" borderId="11" xfId="33" applyNumberFormat="1" applyFont="1" applyFill="1" applyBorder="1">
      <alignment/>
      <protection/>
    </xf>
    <xf numFmtId="2" fontId="1" fillId="0" borderId="11" xfId="33" applyNumberFormat="1" applyFont="1" applyFill="1" applyBorder="1" applyAlignment="1">
      <alignment/>
      <protection/>
    </xf>
    <xf numFmtId="0" fontId="11" fillId="0" borderId="11" xfId="33" applyFont="1" applyBorder="1" applyAlignment="1">
      <alignment horizontal="center"/>
      <protection/>
    </xf>
    <xf numFmtId="2" fontId="6" fillId="34" borderId="10" xfId="33" applyNumberFormat="1" applyFont="1" applyFill="1" applyBorder="1" applyAlignment="1">
      <alignment horizontal="center" vertical="center"/>
      <protection/>
    </xf>
    <xf numFmtId="2" fontId="6" fillId="0" borderId="10" xfId="33" applyNumberFormat="1" applyFont="1" applyFill="1" applyBorder="1" applyAlignment="1">
      <alignment horizontal="center" vertical="center"/>
      <protection/>
    </xf>
    <xf numFmtId="2" fontId="6" fillId="34" borderId="12" xfId="33" applyNumberFormat="1" applyFont="1" applyFill="1" applyBorder="1" applyAlignment="1">
      <alignment horizontal="center" vertical="center"/>
      <protection/>
    </xf>
    <xf numFmtId="172" fontId="3" fillId="0" borderId="0" xfId="33" applyNumberFormat="1" applyFont="1">
      <alignment/>
      <protection/>
    </xf>
    <xf numFmtId="173" fontId="3" fillId="0" borderId="0" xfId="33" applyNumberFormat="1" applyFont="1">
      <alignment/>
      <protection/>
    </xf>
    <xf numFmtId="0" fontId="3" fillId="0" borderId="0" xfId="33" applyFont="1">
      <alignment/>
      <protection/>
    </xf>
    <xf numFmtId="0" fontId="11" fillId="0" borderId="10" xfId="33" applyFont="1" applyBorder="1" applyAlignment="1">
      <alignment horizontal="center"/>
      <protection/>
    </xf>
    <xf numFmtId="49" fontId="6" fillId="34" borderId="10" xfId="33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/>
      <protection/>
    </xf>
    <xf numFmtId="2" fontId="1" fillId="0" borderId="10" xfId="33" applyNumberFormat="1" applyFont="1" applyFill="1" applyBorder="1" applyAlignment="1">
      <alignment horizontal="center" vertical="center"/>
      <protection/>
    </xf>
    <xf numFmtId="0" fontId="11" fillId="0" borderId="11" xfId="33" applyFont="1" applyBorder="1" applyAlignment="1">
      <alignment/>
      <protection/>
    </xf>
    <xf numFmtId="0" fontId="11" fillId="0" borderId="13" xfId="33" applyFont="1" applyBorder="1" applyAlignment="1">
      <alignment horizontal="center"/>
      <protection/>
    </xf>
    <xf numFmtId="2" fontId="6" fillId="0" borderId="13" xfId="33" applyNumberFormat="1" applyFont="1" applyFill="1" applyBorder="1" applyAlignment="1">
      <alignment horizontal="center" vertical="center"/>
      <protection/>
    </xf>
    <xf numFmtId="0" fontId="6" fillId="0" borderId="12" xfId="33" applyNumberFormat="1" applyFont="1" applyFill="1" applyBorder="1" applyAlignment="1">
      <alignment horizontal="center" vertical="center"/>
      <protection/>
    </xf>
    <xf numFmtId="49" fontId="6" fillId="0" borderId="12" xfId="33" applyNumberFormat="1" applyFont="1" applyFill="1" applyBorder="1" applyAlignment="1">
      <alignment horizontal="center" vertical="center"/>
      <protection/>
    </xf>
    <xf numFmtId="0" fontId="11" fillId="0" borderId="12" xfId="33" applyFont="1" applyBorder="1" applyAlignment="1">
      <alignment horizontal="center"/>
      <protection/>
    </xf>
    <xf numFmtId="49" fontId="6" fillId="0" borderId="14" xfId="33" applyNumberFormat="1" applyFont="1" applyFill="1" applyBorder="1" applyAlignment="1">
      <alignment horizontal="center" vertical="center"/>
      <protection/>
    </xf>
    <xf numFmtId="0" fontId="11" fillId="0" borderId="15" xfId="33" applyFont="1" applyBorder="1" applyAlignment="1">
      <alignment horizontal="center"/>
      <protection/>
    </xf>
    <xf numFmtId="2" fontId="6" fillId="0" borderId="12" xfId="33" applyNumberFormat="1" applyFont="1" applyFill="1" applyBorder="1" applyAlignment="1">
      <alignment horizontal="center" vertical="center"/>
      <protection/>
    </xf>
    <xf numFmtId="2" fontId="6" fillId="0" borderId="16" xfId="33" applyNumberFormat="1" applyFont="1" applyFill="1" applyBorder="1" applyAlignment="1">
      <alignment horizontal="center" vertical="center"/>
      <protection/>
    </xf>
    <xf numFmtId="2" fontId="6" fillId="0" borderId="17" xfId="33" applyNumberFormat="1" applyFont="1" applyFill="1" applyBorder="1" applyAlignment="1">
      <alignment horizontal="center" vertical="center"/>
      <protection/>
    </xf>
    <xf numFmtId="2" fontId="6" fillId="0" borderId="14" xfId="33" applyNumberFormat="1" applyFont="1" applyFill="1" applyBorder="1" applyAlignment="1">
      <alignment horizontal="center" vertical="center"/>
      <protection/>
    </xf>
    <xf numFmtId="0" fontId="12" fillId="0" borderId="18" xfId="33" applyFont="1" applyBorder="1" applyAlignment="1">
      <alignment/>
      <protection/>
    </xf>
    <xf numFmtId="2" fontId="2" fillId="0" borderId="19" xfId="33" applyNumberFormat="1" applyFont="1" applyFill="1" applyBorder="1" applyAlignment="1">
      <alignment horizontal="center" vertical="center"/>
      <protection/>
    </xf>
    <xf numFmtId="2" fontId="3" fillId="0" borderId="19" xfId="33" applyNumberFormat="1" applyFont="1" applyFill="1" applyBorder="1" applyAlignment="1">
      <alignment horizontal="center" vertical="center"/>
      <protection/>
    </xf>
    <xf numFmtId="172" fontId="13" fillId="0" borderId="0" xfId="33" applyNumberFormat="1" applyFont="1" applyBorder="1" applyAlignment="1">
      <alignment horizontal="left"/>
      <protection/>
    </xf>
    <xf numFmtId="173" fontId="1" fillId="0" borderId="0" xfId="33" applyNumberFormat="1" applyFont="1">
      <alignment/>
      <protection/>
    </xf>
    <xf numFmtId="0" fontId="1" fillId="0" borderId="0" xfId="33" applyFont="1">
      <alignment/>
      <protection/>
    </xf>
    <xf numFmtId="0" fontId="4" fillId="0" borderId="0" xfId="33" applyFont="1" applyBorder="1" applyAlignment="1">
      <alignment horizontal="left"/>
      <protection/>
    </xf>
    <xf numFmtId="0" fontId="14" fillId="0" borderId="0" xfId="33" applyFont="1" applyBorder="1" applyAlignment="1">
      <alignment horizontal="left"/>
      <protection/>
    </xf>
    <xf numFmtId="0" fontId="4" fillId="0" borderId="0" xfId="33" applyFont="1" applyFill="1" applyBorder="1" applyAlignment="1">
      <alignment horizontal="left"/>
      <protection/>
    </xf>
    <xf numFmtId="0" fontId="14" fillId="0" borderId="0" xfId="33" applyFont="1" applyFill="1" applyBorder="1" applyAlignment="1">
      <alignment horizontal="left"/>
      <protection/>
    </xf>
    <xf numFmtId="172" fontId="2" fillId="0" borderId="0" xfId="33" applyNumberFormat="1" applyFont="1" applyFill="1">
      <alignment/>
      <protection/>
    </xf>
    <xf numFmtId="173" fontId="2" fillId="0" borderId="0" xfId="33" applyNumberFormat="1" applyFont="1" applyFill="1">
      <alignment/>
      <protection/>
    </xf>
    <xf numFmtId="0" fontId="2" fillId="0" borderId="0" xfId="33" applyFont="1" applyFill="1">
      <alignment/>
      <protection/>
    </xf>
    <xf numFmtId="172" fontId="14" fillId="0" borderId="0" xfId="33" applyNumberFormat="1" applyFont="1" applyBorder="1" applyAlignment="1">
      <alignment horizontal="left"/>
      <protection/>
    </xf>
    <xf numFmtId="172" fontId="4" fillId="0" borderId="0" xfId="33" applyNumberFormat="1" applyFont="1" applyBorder="1" applyAlignment="1">
      <alignment horizontal="left"/>
      <protection/>
    </xf>
    <xf numFmtId="173" fontId="4" fillId="0" borderId="0" xfId="33" applyNumberFormat="1" applyFont="1" applyBorder="1" applyAlignment="1">
      <alignment horizontal="left"/>
      <protection/>
    </xf>
    <xf numFmtId="0" fontId="4" fillId="0" borderId="0" xfId="33" applyFont="1" applyAlignment="1">
      <alignment/>
      <protection/>
    </xf>
    <xf numFmtId="2" fontId="4" fillId="0" borderId="0" xfId="33" applyNumberFormat="1" applyFont="1" applyAlignment="1">
      <alignment/>
      <protection/>
    </xf>
    <xf numFmtId="0" fontId="13" fillId="0" borderId="0" xfId="33" applyFont="1" applyBorder="1" applyAlignment="1">
      <alignment horizontal="left" wrapText="1"/>
      <protection/>
    </xf>
    <xf numFmtId="0" fontId="4" fillId="0" borderId="0" xfId="33" applyFont="1" applyBorder="1" applyAlignment="1">
      <alignment horizontal="left"/>
      <protection/>
    </xf>
    <xf numFmtId="0" fontId="4" fillId="0" borderId="0" xfId="33" applyFont="1" applyBorder="1" applyAlignment="1">
      <alignment horizontal="justify" wrapText="1"/>
      <protection/>
    </xf>
    <xf numFmtId="0" fontId="4" fillId="0" borderId="0" xfId="33" applyFont="1" applyBorder="1" applyAlignment="1">
      <alignment horizontal="justify"/>
      <protection/>
    </xf>
    <xf numFmtId="0" fontId="6" fillId="0" borderId="13" xfId="33" applyFont="1" applyBorder="1" applyAlignment="1">
      <alignment horizontal="left"/>
      <protection/>
    </xf>
    <xf numFmtId="0" fontId="6" fillId="0" borderId="12" xfId="33" applyFont="1" applyBorder="1" applyAlignment="1">
      <alignment horizontal="left"/>
      <protection/>
    </xf>
    <xf numFmtId="0" fontId="6" fillId="0" borderId="20" xfId="33" applyFont="1" applyBorder="1" applyAlignment="1">
      <alignment horizontal="left"/>
      <protection/>
    </xf>
    <xf numFmtId="0" fontId="6" fillId="0" borderId="21" xfId="33" applyFont="1" applyBorder="1" applyAlignment="1">
      <alignment horizontal="left"/>
      <protection/>
    </xf>
    <xf numFmtId="0" fontId="6" fillId="0" borderId="0" xfId="33" applyFont="1" applyBorder="1" applyAlignment="1">
      <alignment horizontal="left"/>
      <protection/>
    </xf>
    <xf numFmtId="0" fontId="6" fillId="0" borderId="14" xfId="33" applyFont="1" applyBorder="1" applyAlignment="1">
      <alignment horizontal="left"/>
      <protection/>
    </xf>
    <xf numFmtId="0" fontId="6" fillId="0" borderId="10" xfId="33" applyFont="1" applyBorder="1" applyAlignment="1">
      <alignment horizontal="left"/>
      <protection/>
    </xf>
    <xf numFmtId="0" fontId="1" fillId="0" borderId="10" xfId="33" applyFont="1" applyBorder="1" applyAlignment="1">
      <alignment horizontal="center"/>
      <protection/>
    </xf>
    <xf numFmtId="2" fontId="6" fillId="0" borderId="10" xfId="33" applyNumberFormat="1" applyFont="1" applyFill="1" applyBorder="1" applyAlignment="1">
      <alignment horizontal="center" vertical="center"/>
      <protection/>
    </xf>
    <xf numFmtId="0" fontId="6" fillId="0" borderId="11" xfId="33" applyFont="1" applyBorder="1" applyAlignment="1">
      <alignment horizontal="left"/>
      <protection/>
    </xf>
    <xf numFmtId="0" fontId="7" fillId="0" borderId="0" xfId="33" applyFont="1" applyBorder="1" applyAlignment="1">
      <alignment horizontal="center"/>
      <protection/>
    </xf>
    <xf numFmtId="0" fontId="9" fillId="0" borderId="0" xfId="33" applyFont="1" applyBorder="1" applyAlignment="1">
      <alignment horizontal="center"/>
      <protection/>
    </xf>
    <xf numFmtId="0" fontId="9" fillId="0" borderId="0" xfId="33" applyFont="1" applyBorder="1" applyAlignment="1">
      <alignment/>
      <protection/>
    </xf>
    <xf numFmtId="0" fontId="6" fillId="0" borderId="10" xfId="33" applyFont="1" applyBorder="1" applyAlignment="1">
      <alignment horizontal="center" vertical="center"/>
      <protection/>
    </xf>
    <xf numFmtId="2" fontId="6" fillId="33" borderId="10" xfId="33" applyNumberFormat="1" applyFont="1" applyFill="1" applyBorder="1" applyAlignment="1">
      <alignment horizontal="center"/>
      <protection/>
    </xf>
    <xf numFmtId="2" fontId="6" fillId="0" borderId="10" xfId="33" applyNumberFormat="1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zoomScalePageLayoutView="0" workbookViewId="0" topLeftCell="A1">
      <selection activeCell="K30" sqref="K30"/>
    </sheetView>
  </sheetViews>
  <sheetFormatPr defaultColWidth="9.28125" defaultRowHeight="12.75"/>
  <cols>
    <col min="1" max="1" width="9.28125" style="1" customWidth="1"/>
    <col min="2" max="2" width="19.8515625" style="1" customWidth="1"/>
    <col min="3" max="3" width="6.7109375" style="1" customWidth="1"/>
    <col min="4" max="4" width="12.7109375" style="2" customWidth="1"/>
    <col min="5" max="5" width="13.421875" style="2" customWidth="1"/>
    <col min="6" max="6" width="12.7109375" style="2" customWidth="1"/>
    <col min="7" max="7" width="13.57421875" style="2" customWidth="1"/>
    <col min="8" max="8" width="10.7109375" style="3" customWidth="1"/>
    <col min="9" max="9" width="9.421875" style="4" customWidth="1"/>
    <col min="10" max="16384" width="9.28125" style="1" customWidth="1"/>
  </cols>
  <sheetData>
    <row r="1" spans="1:9" s="20" customFormat="1" ht="20.25" customHeight="1">
      <c r="A1" s="86" t="s">
        <v>0</v>
      </c>
      <c r="B1" s="86"/>
      <c r="C1" s="86"/>
      <c r="D1" s="86"/>
      <c r="E1" s="86"/>
      <c r="F1" s="86"/>
      <c r="G1" s="86"/>
      <c r="H1" s="18"/>
      <c r="I1" s="19"/>
    </row>
    <row r="2" spans="1:9" s="20" customFormat="1" ht="15.75">
      <c r="A2" s="87" t="s">
        <v>1</v>
      </c>
      <c r="B2" s="87"/>
      <c r="C2" s="87"/>
      <c r="D2" s="87"/>
      <c r="E2" s="87"/>
      <c r="F2" s="87"/>
      <c r="G2" s="87"/>
      <c r="H2" s="18"/>
      <c r="I2" s="19"/>
    </row>
    <row r="3" spans="1:9" s="24" customFormat="1" ht="15.75">
      <c r="A3" s="88" t="s">
        <v>2</v>
      </c>
      <c r="B3" s="88"/>
      <c r="C3" s="21" t="s">
        <v>3</v>
      </c>
      <c r="D3" s="21"/>
      <c r="E3" s="21"/>
      <c r="F3" s="21" t="s">
        <v>4</v>
      </c>
      <c r="G3" s="21"/>
      <c r="H3" s="22"/>
      <c r="I3" s="23"/>
    </row>
    <row r="4" spans="1:9" s="20" customFormat="1" ht="15">
      <c r="A4" s="89" t="s">
        <v>5</v>
      </c>
      <c r="B4" s="89"/>
      <c r="C4" s="25" t="s">
        <v>6</v>
      </c>
      <c r="D4" s="90" t="s">
        <v>7</v>
      </c>
      <c r="E4" s="90"/>
      <c r="F4" s="91" t="s">
        <v>8</v>
      </c>
      <c r="G4" s="91"/>
      <c r="H4" s="28"/>
      <c r="I4" s="19"/>
    </row>
    <row r="5" spans="1:9" s="20" customFormat="1" ht="15">
      <c r="A5" s="89"/>
      <c r="B5" s="89"/>
      <c r="C5" s="25" t="s">
        <v>9</v>
      </c>
      <c r="D5" s="26" t="s">
        <v>10</v>
      </c>
      <c r="E5" s="26" t="s">
        <v>11</v>
      </c>
      <c r="F5" s="27" t="s">
        <v>10</v>
      </c>
      <c r="G5" s="27" t="s">
        <v>11</v>
      </c>
      <c r="H5" s="28"/>
      <c r="I5" s="19"/>
    </row>
    <row r="6" spans="1:9" s="20" customFormat="1" ht="15">
      <c r="A6" s="85" t="s">
        <v>12</v>
      </c>
      <c r="B6" s="85"/>
      <c r="C6" s="85"/>
      <c r="D6" s="29"/>
      <c r="E6" s="30"/>
      <c r="F6" s="29"/>
      <c r="G6" s="29"/>
      <c r="H6" s="28"/>
      <c r="I6" s="19"/>
    </row>
    <row r="7" spans="1:9" s="37" customFormat="1" ht="15">
      <c r="A7" s="82" t="s">
        <v>13</v>
      </c>
      <c r="B7" s="82"/>
      <c r="C7" s="31" t="s">
        <v>14</v>
      </c>
      <c r="D7" s="32">
        <f>E7/1.2</f>
        <v>2100</v>
      </c>
      <c r="E7" s="32">
        <v>2520</v>
      </c>
      <c r="F7" s="33">
        <f>G7/1.2</f>
        <v>2275</v>
      </c>
      <c r="G7" s="34">
        <v>2730</v>
      </c>
      <c r="H7" s="35"/>
      <c r="I7" s="36"/>
    </row>
    <row r="8" spans="1:9" s="37" customFormat="1" ht="15">
      <c r="A8" s="82" t="s">
        <v>15</v>
      </c>
      <c r="B8" s="82"/>
      <c r="C8" s="38" t="s">
        <v>14</v>
      </c>
      <c r="D8" s="39" t="s">
        <v>16</v>
      </c>
      <c r="E8" s="32">
        <v>2950</v>
      </c>
      <c r="F8" s="33">
        <f aca="true" t="shared" si="0" ref="F8:F15">G8/1.2</f>
        <v>2675</v>
      </c>
      <c r="G8" s="34">
        <v>3210</v>
      </c>
      <c r="H8" s="35"/>
      <c r="I8" s="36"/>
    </row>
    <row r="9" spans="1:9" s="37" customFormat="1" ht="15">
      <c r="A9" s="82" t="s">
        <v>17</v>
      </c>
      <c r="B9" s="82"/>
      <c r="C9" s="38" t="s">
        <v>14</v>
      </c>
      <c r="D9" s="39" t="s">
        <v>18</v>
      </c>
      <c r="E9" s="32">
        <v>3310</v>
      </c>
      <c r="F9" s="40" t="s">
        <v>19</v>
      </c>
      <c r="G9" s="34">
        <v>3625</v>
      </c>
      <c r="H9" s="35"/>
      <c r="I9" s="36"/>
    </row>
    <row r="10" spans="1:9" s="37" customFormat="1" ht="15">
      <c r="A10" s="82" t="s">
        <v>20</v>
      </c>
      <c r="B10" s="82"/>
      <c r="C10" s="38" t="s">
        <v>14</v>
      </c>
      <c r="D10" s="39" t="s">
        <v>21</v>
      </c>
      <c r="E10" s="32">
        <v>3730</v>
      </c>
      <c r="F10" s="33">
        <f t="shared" si="0"/>
        <v>3416.666666666667</v>
      </c>
      <c r="G10" s="34">
        <v>4100</v>
      </c>
      <c r="H10" s="35"/>
      <c r="I10" s="36"/>
    </row>
    <row r="11" spans="1:9" s="37" customFormat="1" ht="15">
      <c r="A11" s="82" t="s">
        <v>22</v>
      </c>
      <c r="B11" s="82"/>
      <c r="C11" s="38" t="s">
        <v>14</v>
      </c>
      <c r="D11" s="32">
        <f aca="true" t="shared" si="1" ref="D11:D17">E11/1.2</f>
        <v>3337.5</v>
      </c>
      <c r="E11" s="32">
        <v>4005</v>
      </c>
      <c r="F11" s="40" t="s">
        <v>23</v>
      </c>
      <c r="G11" s="34">
        <v>4420</v>
      </c>
      <c r="H11" s="35"/>
      <c r="I11" s="36"/>
    </row>
    <row r="12" spans="1:9" s="37" customFormat="1" ht="15">
      <c r="A12" s="82" t="s">
        <v>24</v>
      </c>
      <c r="B12" s="82"/>
      <c r="C12" s="38" t="s">
        <v>14</v>
      </c>
      <c r="D12" s="32">
        <f t="shared" si="1"/>
        <v>3675</v>
      </c>
      <c r="E12" s="32">
        <v>4410</v>
      </c>
      <c r="F12" s="33">
        <f t="shared" si="0"/>
        <v>4075</v>
      </c>
      <c r="G12" s="34">
        <v>4890</v>
      </c>
      <c r="H12" s="35"/>
      <c r="I12" s="36"/>
    </row>
    <row r="13" spans="1:9" s="37" customFormat="1" ht="15">
      <c r="A13" s="82" t="s">
        <v>25</v>
      </c>
      <c r="B13" s="82"/>
      <c r="C13" s="38" t="s">
        <v>14</v>
      </c>
      <c r="D13" s="32">
        <f t="shared" si="1"/>
        <v>2375</v>
      </c>
      <c r="E13" s="32">
        <v>2850</v>
      </c>
      <c r="F13" s="33">
        <f t="shared" si="0"/>
        <v>2416.666666666667</v>
      </c>
      <c r="G13" s="34">
        <v>2900</v>
      </c>
      <c r="H13" s="35"/>
      <c r="I13" s="36"/>
    </row>
    <row r="14" spans="1:9" s="37" customFormat="1" ht="15">
      <c r="A14" s="82" t="s">
        <v>26</v>
      </c>
      <c r="B14" s="82"/>
      <c r="C14" s="38" t="s">
        <v>14</v>
      </c>
      <c r="D14" s="32">
        <f t="shared" si="1"/>
        <v>2716.666666666667</v>
      </c>
      <c r="E14" s="32">
        <v>3260</v>
      </c>
      <c r="F14" s="33">
        <f t="shared" si="0"/>
        <v>2791.666666666667</v>
      </c>
      <c r="G14" s="34">
        <v>3350</v>
      </c>
      <c r="H14" s="35"/>
      <c r="I14" s="36"/>
    </row>
    <row r="15" spans="1:9" s="37" customFormat="1" ht="15">
      <c r="A15" s="82" t="s">
        <v>27</v>
      </c>
      <c r="B15" s="82"/>
      <c r="C15" s="38" t="s">
        <v>14</v>
      </c>
      <c r="D15" s="32">
        <f t="shared" si="1"/>
        <v>2975</v>
      </c>
      <c r="E15" s="32">
        <v>3570</v>
      </c>
      <c r="F15" s="33">
        <f t="shared" si="0"/>
        <v>3066.666666666667</v>
      </c>
      <c r="G15" s="34">
        <v>3680</v>
      </c>
      <c r="H15" s="35"/>
      <c r="I15" s="36"/>
    </row>
    <row r="16" spans="1:9" s="37" customFormat="1" ht="15">
      <c r="A16" s="82" t="s">
        <v>28</v>
      </c>
      <c r="B16" s="82"/>
      <c r="C16" s="38" t="s">
        <v>14</v>
      </c>
      <c r="D16" s="32">
        <f t="shared" si="1"/>
        <v>3233.3333333333335</v>
      </c>
      <c r="E16" s="32">
        <v>3880</v>
      </c>
      <c r="F16" s="40" t="s">
        <v>29</v>
      </c>
      <c r="G16" s="34">
        <v>4015</v>
      </c>
      <c r="H16" s="35"/>
      <c r="I16" s="36"/>
    </row>
    <row r="17" spans="1:9" s="37" customFormat="1" ht="15">
      <c r="A17" s="82" t="s">
        <v>30</v>
      </c>
      <c r="B17" s="82"/>
      <c r="C17" s="38" t="s">
        <v>14</v>
      </c>
      <c r="D17" s="32">
        <f t="shared" si="1"/>
        <v>3766.666666666667</v>
      </c>
      <c r="E17" s="32">
        <v>4520</v>
      </c>
      <c r="F17" s="33"/>
      <c r="G17" s="41"/>
      <c r="H17" s="35"/>
      <c r="I17" s="36"/>
    </row>
    <row r="18" spans="1:9" s="20" customFormat="1" ht="9.75" customHeight="1">
      <c r="A18" s="83"/>
      <c r="B18" s="83"/>
      <c r="C18" s="42"/>
      <c r="D18" s="41"/>
      <c r="E18" s="41"/>
      <c r="F18" s="41"/>
      <c r="G18" s="41"/>
      <c r="H18" s="28"/>
      <c r="I18" s="19"/>
    </row>
    <row r="19" spans="1:9" s="20" customFormat="1" ht="15">
      <c r="A19" s="82" t="s">
        <v>31</v>
      </c>
      <c r="B19" s="82"/>
      <c r="C19" s="82"/>
      <c r="D19" s="84" t="s">
        <v>32</v>
      </c>
      <c r="E19" s="84"/>
      <c r="F19" s="84" t="s">
        <v>33</v>
      </c>
      <c r="G19" s="84"/>
      <c r="H19" s="28"/>
      <c r="I19" s="19"/>
    </row>
    <row r="20" spans="1:9" s="37" customFormat="1" ht="15">
      <c r="A20" s="82" t="s">
        <v>34</v>
      </c>
      <c r="B20" s="82"/>
      <c r="C20" s="31" t="s">
        <v>14</v>
      </c>
      <c r="D20" s="33">
        <f>E20/1.2</f>
        <v>1841.6666666666667</v>
      </c>
      <c r="E20" s="33">
        <v>2210</v>
      </c>
      <c r="F20" s="40" t="s">
        <v>35</v>
      </c>
      <c r="G20" s="34">
        <v>2395</v>
      </c>
      <c r="H20" s="35"/>
      <c r="I20" s="36"/>
    </row>
    <row r="21" spans="1:9" s="37" customFormat="1" ht="15">
      <c r="A21" s="82" t="s">
        <v>36</v>
      </c>
      <c r="B21" s="82"/>
      <c r="C21" s="38" t="s">
        <v>14</v>
      </c>
      <c r="D21" s="33">
        <f aca="true" t="shared" si="2" ref="D21:D28">E21/1.2</f>
        <v>2075</v>
      </c>
      <c r="E21" s="33">
        <v>2490</v>
      </c>
      <c r="F21" s="33">
        <f aca="true" t="shared" si="3" ref="F21:F30">G21/1.2</f>
        <v>2250</v>
      </c>
      <c r="G21" s="34">
        <v>2700</v>
      </c>
      <c r="H21" s="35"/>
      <c r="I21" s="36"/>
    </row>
    <row r="22" spans="1:9" s="37" customFormat="1" ht="15">
      <c r="A22" s="82" t="s">
        <v>37</v>
      </c>
      <c r="B22" s="82"/>
      <c r="C22" s="38" t="s">
        <v>14</v>
      </c>
      <c r="D22" s="33">
        <f t="shared" si="2"/>
        <v>2300</v>
      </c>
      <c r="E22" s="33">
        <v>2760</v>
      </c>
      <c r="F22" s="33">
        <f t="shared" si="3"/>
        <v>2502.5</v>
      </c>
      <c r="G22" s="34">
        <v>3003</v>
      </c>
      <c r="H22" s="35"/>
      <c r="I22" s="36"/>
    </row>
    <row r="23" spans="1:9" s="37" customFormat="1" ht="15">
      <c r="A23" s="82" t="s">
        <v>38</v>
      </c>
      <c r="B23" s="82"/>
      <c r="C23" s="38" t="s">
        <v>14</v>
      </c>
      <c r="D23" s="40" t="s">
        <v>39</v>
      </c>
      <c r="E23" s="33">
        <v>3055</v>
      </c>
      <c r="F23" s="33">
        <v>2783.34</v>
      </c>
      <c r="G23" s="34">
        <v>3340</v>
      </c>
      <c r="H23" s="35"/>
      <c r="I23" s="36"/>
    </row>
    <row r="24" spans="1:9" s="37" customFormat="1" ht="15">
      <c r="A24" s="82" t="s">
        <v>40</v>
      </c>
      <c r="B24" s="82"/>
      <c r="C24" s="38" t="s">
        <v>14</v>
      </c>
      <c r="D24" s="33">
        <f t="shared" si="2"/>
        <v>2841.666666666667</v>
      </c>
      <c r="E24" s="33">
        <v>3410</v>
      </c>
      <c r="F24" s="33">
        <f t="shared" si="3"/>
        <v>3112.5</v>
      </c>
      <c r="G24" s="34">
        <v>3735</v>
      </c>
      <c r="H24" s="35"/>
      <c r="I24" s="36"/>
    </row>
    <row r="25" spans="1:9" s="37" customFormat="1" ht="15">
      <c r="A25" s="82" t="s">
        <v>41</v>
      </c>
      <c r="B25" s="82"/>
      <c r="C25" s="38" t="s">
        <v>14</v>
      </c>
      <c r="D25" s="33">
        <f t="shared" si="2"/>
        <v>3062.5</v>
      </c>
      <c r="E25" s="33">
        <v>3675</v>
      </c>
      <c r="F25" s="40" t="s">
        <v>42</v>
      </c>
      <c r="G25" s="34">
        <v>4030</v>
      </c>
      <c r="H25" s="35"/>
      <c r="I25" s="36"/>
    </row>
    <row r="26" spans="1:9" s="37" customFormat="1" ht="15">
      <c r="A26" s="82" t="s">
        <v>43</v>
      </c>
      <c r="B26" s="82"/>
      <c r="C26" s="38" t="s">
        <v>14</v>
      </c>
      <c r="D26" s="40" t="s">
        <v>44</v>
      </c>
      <c r="E26" s="33">
        <v>4060</v>
      </c>
      <c r="F26" s="40" t="s">
        <v>45</v>
      </c>
      <c r="G26" s="34">
        <v>4480</v>
      </c>
      <c r="H26" s="35"/>
      <c r="I26" s="36"/>
    </row>
    <row r="27" spans="1:9" s="37" customFormat="1" ht="15">
      <c r="A27" s="82" t="s">
        <v>46</v>
      </c>
      <c r="B27" s="82"/>
      <c r="C27" s="38" t="s">
        <v>14</v>
      </c>
      <c r="D27" s="33">
        <f t="shared" si="2"/>
        <v>3800</v>
      </c>
      <c r="E27" s="33">
        <v>4560</v>
      </c>
      <c r="F27" s="33">
        <f t="shared" si="3"/>
        <v>4187.5</v>
      </c>
      <c r="G27" s="34">
        <v>5025</v>
      </c>
      <c r="H27" s="35"/>
      <c r="I27" s="36"/>
    </row>
    <row r="28" spans="1:9" s="37" customFormat="1" ht="15">
      <c r="A28" s="76" t="s">
        <v>47</v>
      </c>
      <c r="B28" s="76"/>
      <c r="C28" s="43" t="s">
        <v>14</v>
      </c>
      <c r="D28" s="33">
        <f t="shared" si="2"/>
        <v>4129.166666666667</v>
      </c>
      <c r="E28" s="44">
        <v>4955</v>
      </c>
      <c r="F28" s="40" t="s">
        <v>48</v>
      </c>
      <c r="G28" s="34">
        <v>5455</v>
      </c>
      <c r="H28" s="35"/>
      <c r="I28" s="36"/>
    </row>
    <row r="29" spans="1:9" s="37" customFormat="1" ht="15">
      <c r="A29" s="77" t="s">
        <v>49</v>
      </c>
      <c r="B29" s="77"/>
      <c r="C29" s="43" t="s">
        <v>14</v>
      </c>
      <c r="D29" s="45"/>
      <c r="E29" s="46"/>
      <c r="F29" s="33">
        <f t="shared" si="3"/>
        <v>6229.166666666667</v>
      </c>
      <c r="G29" s="34">
        <v>7475</v>
      </c>
      <c r="H29" s="35"/>
      <c r="I29" s="36"/>
    </row>
    <row r="30" spans="1:9" s="37" customFormat="1" ht="15">
      <c r="A30" s="77" t="s">
        <v>50</v>
      </c>
      <c r="B30" s="78"/>
      <c r="C30" s="47" t="s">
        <v>14</v>
      </c>
      <c r="D30" s="48"/>
      <c r="E30" s="46"/>
      <c r="F30" s="33">
        <f t="shared" si="3"/>
        <v>6675</v>
      </c>
      <c r="G30" s="34">
        <v>8010</v>
      </c>
      <c r="H30" s="35"/>
      <c r="I30" s="36"/>
    </row>
    <row r="31" spans="1:9" s="37" customFormat="1" ht="15">
      <c r="A31" s="79" t="s">
        <v>51</v>
      </c>
      <c r="B31" s="80"/>
      <c r="C31" s="49" t="s">
        <v>14</v>
      </c>
      <c r="D31" s="50">
        <f>E31/1.2</f>
        <v>4004.166666666667</v>
      </c>
      <c r="E31" s="50">
        <v>4805</v>
      </c>
      <c r="F31" s="51"/>
      <c r="G31" s="52"/>
      <c r="H31" s="35"/>
      <c r="I31" s="36"/>
    </row>
    <row r="32" spans="1:9" s="37" customFormat="1" ht="15">
      <c r="A32" s="78" t="s">
        <v>52</v>
      </c>
      <c r="B32" s="81"/>
      <c r="C32" s="47" t="s">
        <v>14</v>
      </c>
      <c r="D32" s="46" t="s">
        <v>53</v>
      </c>
      <c r="E32" s="50">
        <v>5020</v>
      </c>
      <c r="F32" s="53"/>
      <c r="G32" s="50"/>
      <c r="H32" s="35"/>
      <c r="I32" s="36"/>
    </row>
    <row r="33" spans="1:9" s="20" customFormat="1" ht="12.75" customHeight="1">
      <c r="A33" s="78" t="s">
        <v>54</v>
      </c>
      <c r="B33" s="81"/>
      <c r="C33" s="54"/>
      <c r="D33" s="50">
        <f>E33/1.2</f>
        <v>4362.5</v>
      </c>
      <c r="E33" s="50">
        <v>5235</v>
      </c>
      <c r="F33" s="55"/>
      <c r="G33" s="56"/>
      <c r="H33" s="28"/>
      <c r="I33" s="19"/>
    </row>
    <row r="34" spans="1:9" s="59" customFormat="1" ht="27.75" customHeight="1">
      <c r="A34" s="72" t="s">
        <v>55</v>
      </c>
      <c r="B34" s="72"/>
      <c r="C34" s="72"/>
      <c r="D34" s="72"/>
      <c r="E34" s="72"/>
      <c r="F34" s="72"/>
      <c r="G34" s="72"/>
      <c r="H34" s="57"/>
      <c r="I34" s="58"/>
    </row>
    <row r="35" spans="1:9" s="20" customFormat="1" ht="12.75">
      <c r="A35" s="73" t="s">
        <v>56</v>
      </c>
      <c r="B35" s="73"/>
      <c r="C35" s="73"/>
      <c r="D35" s="73"/>
      <c r="E35" s="73"/>
      <c r="F35" s="73"/>
      <c r="G35" s="73"/>
      <c r="H35" s="28"/>
      <c r="I35" s="19"/>
    </row>
    <row r="36" spans="1:9" s="20" customFormat="1" ht="12.75">
      <c r="A36" s="60"/>
      <c r="B36" s="61" t="s">
        <v>57</v>
      </c>
      <c r="C36" s="60"/>
      <c r="D36" s="60" t="s">
        <v>58</v>
      </c>
      <c r="E36" s="60"/>
      <c r="F36" s="60"/>
      <c r="G36" s="60"/>
      <c r="H36" s="28"/>
      <c r="I36" s="19"/>
    </row>
    <row r="37" spans="1:9" s="20" customFormat="1" ht="12.75">
      <c r="A37" s="60"/>
      <c r="B37" s="61" t="s">
        <v>59</v>
      </c>
      <c r="C37" s="60"/>
      <c r="D37" s="60" t="s">
        <v>60</v>
      </c>
      <c r="E37" s="60"/>
      <c r="F37" s="60"/>
      <c r="G37" s="60"/>
      <c r="H37" s="28"/>
      <c r="I37" s="19"/>
    </row>
    <row r="38" spans="1:9" s="20" customFormat="1" ht="12.75">
      <c r="A38" s="60" t="s">
        <v>61</v>
      </c>
      <c r="B38" s="61"/>
      <c r="C38" s="60"/>
      <c r="D38" s="60"/>
      <c r="E38" s="60"/>
      <c r="F38" s="60"/>
      <c r="G38" s="60"/>
      <c r="H38" s="28"/>
      <c r="I38" s="19"/>
    </row>
    <row r="39" spans="1:9" s="66" customFormat="1" ht="12.75">
      <c r="A39" s="62"/>
      <c r="B39" s="63" t="s">
        <v>62</v>
      </c>
      <c r="C39" s="62"/>
      <c r="D39" s="63" t="s">
        <v>63</v>
      </c>
      <c r="E39" s="62"/>
      <c r="F39" s="62"/>
      <c r="G39" s="62"/>
      <c r="H39" s="64"/>
      <c r="I39" s="65"/>
    </row>
    <row r="40" spans="1:9" s="20" customFormat="1" ht="9.75" customHeight="1">
      <c r="A40" s="73" t="s">
        <v>64</v>
      </c>
      <c r="B40" s="73"/>
      <c r="C40" s="73"/>
      <c r="D40" s="73"/>
      <c r="E40" s="73"/>
      <c r="F40" s="73"/>
      <c r="G40" s="73"/>
      <c r="H40" s="28"/>
      <c r="I40" s="19"/>
    </row>
    <row r="41" spans="1:9" s="20" customFormat="1" ht="12.75" customHeight="1">
      <c r="A41" s="60"/>
      <c r="B41" s="61" t="s">
        <v>65</v>
      </c>
      <c r="C41" s="60"/>
      <c r="D41" s="60" t="s">
        <v>66</v>
      </c>
      <c r="E41" s="60"/>
      <c r="F41" s="60"/>
      <c r="G41" s="60"/>
      <c r="H41" s="28"/>
      <c r="I41" s="19"/>
    </row>
    <row r="42" spans="1:9" s="20" customFormat="1" ht="13.5" customHeight="1">
      <c r="A42" s="60"/>
      <c r="B42" s="61" t="s">
        <v>67</v>
      </c>
      <c r="C42" s="60"/>
      <c r="D42" s="60" t="s">
        <v>68</v>
      </c>
      <c r="E42" s="60"/>
      <c r="F42" s="60"/>
      <c r="G42" s="60"/>
      <c r="H42" s="28"/>
      <c r="I42" s="19"/>
    </row>
    <row r="43" spans="1:9" s="20" customFormat="1" ht="12.75">
      <c r="A43" s="61" t="s">
        <v>69</v>
      </c>
      <c r="B43" s="61"/>
      <c r="C43" s="61"/>
      <c r="D43" s="61"/>
      <c r="E43" s="61"/>
      <c r="F43" s="61"/>
      <c r="G43" s="61"/>
      <c r="H43" s="67"/>
      <c r="I43" s="19"/>
    </row>
    <row r="44" spans="1:9" s="20" customFormat="1" ht="12.75">
      <c r="A44" s="5" t="s">
        <v>70</v>
      </c>
      <c r="B44" s="61"/>
      <c r="C44" s="61"/>
      <c r="D44" s="61"/>
      <c r="E44" s="61"/>
      <c r="F44" s="61"/>
      <c r="G44" s="61"/>
      <c r="H44" s="67"/>
      <c r="I44" s="19"/>
    </row>
    <row r="45" spans="1:9" s="20" customFormat="1" ht="12.75">
      <c r="A45" s="61"/>
      <c r="B45" s="61" t="s">
        <v>71</v>
      </c>
      <c r="C45" s="61"/>
      <c r="D45" s="61"/>
      <c r="E45" s="61" t="s">
        <v>72</v>
      </c>
      <c r="F45" s="61"/>
      <c r="G45" s="61"/>
      <c r="H45" s="28"/>
      <c r="I45" s="19"/>
    </row>
    <row r="46" spans="1:9" s="20" customFormat="1" ht="12.75">
      <c r="A46" s="5" t="s">
        <v>73</v>
      </c>
      <c r="B46" s="61"/>
      <c r="C46" s="61"/>
      <c r="D46" s="61"/>
      <c r="E46" s="61"/>
      <c r="F46" s="61"/>
      <c r="G46" s="61"/>
      <c r="H46" s="67"/>
      <c r="I46" s="19"/>
    </row>
    <row r="47" spans="1:9" s="20" customFormat="1" ht="12.75">
      <c r="A47" s="61"/>
      <c r="B47" s="61" t="s">
        <v>74</v>
      </c>
      <c r="C47" s="61"/>
      <c r="D47" s="61"/>
      <c r="E47" s="61" t="s">
        <v>75</v>
      </c>
      <c r="F47" s="61"/>
      <c r="G47" s="61"/>
      <c r="H47" s="28"/>
      <c r="I47" s="19"/>
    </row>
    <row r="48" spans="1:9" s="20" customFormat="1" ht="12.75">
      <c r="A48" s="5" t="s">
        <v>76</v>
      </c>
      <c r="B48" s="6"/>
      <c r="C48" s="6"/>
      <c r="D48" s="7"/>
      <c r="E48" s="7"/>
      <c r="F48" s="7"/>
      <c r="G48" s="7"/>
      <c r="H48" s="35"/>
      <c r="I48" s="19"/>
    </row>
    <row r="49" spans="1:9" s="20" customFormat="1" ht="12.75">
      <c r="A49" s="61"/>
      <c r="B49" s="61" t="s">
        <v>77</v>
      </c>
      <c r="C49" s="61"/>
      <c r="D49" s="61"/>
      <c r="E49" s="61" t="s">
        <v>78</v>
      </c>
      <c r="F49" s="61"/>
      <c r="G49" s="61"/>
      <c r="H49" s="28"/>
      <c r="I49" s="19"/>
    </row>
    <row r="50" spans="1:9" s="20" customFormat="1" ht="12.75">
      <c r="A50" s="61"/>
      <c r="B50" s="61" t="s">
        <v>79</v>
      </c>
      <c r="C50" s="61"/>
      <c r="D50" s="61"/>
      <c r="E50" s="61" t="s">
        <v>80</v>
      </c>
      <c r="F50" s="61"/>
      <c r="G50" s="61"/>
      <c r="H50" s="28"/>
      <c r="I50" s="19"/>
    </row>
    <row r="51" spans="1:9" s="20" customFormat="1" ht="27" customHeight="1">
      <c r="A51" s="74" t="s">
        <v>81</v>
      </c>
      <c r="B51" s="74"/>
      <c r="C51" s="74"/>
      <c r="D51" s="74"/>
      <c r="E51" s="74"/>
      <c r="F51" s="74"/>
      <c r="G51" s="74"/>
      <c r="H51" s="35"/>
      <c r="I51" s="19"/>
    </row>
    <row r="52" spans="1:9" s="20" customFormat="1" ht="12.75">
      <c r="A52" s="5" t="s">
        <v>82</v>
      </c>
      <c r="B52" s="6"/>
      <c r="C52" s="6"/>
      <c r="D52" s="7"/>
      <c r="E52" s="7"/>
      <c r="F52" s="7"/>
      <c r="G52" s="7"/>
      <c r="H52" s="35"/>
      <c r="I52" s="19"/>
    </row>
    <row r="53" spans="1:9" s="20" customFormat="1" ht="12.75">
      <c r="A53" s="5"/>
      <c r="B53" s="61" t="s">
        <v>79</v>
      </c>
      <c r="C53" s="6"/>
      <c r="D53" s="7"/>
      <c r="E53" s="61" t="s">
        <v>83</v>
      </c>
      <c r="F53" s="7"/>
      <c r="G53" s="7"/>
      <c r="H53" s="35"/>
      <c r="I53" s="19"/>
    </row>
    <row r="54" spans="1:9" s="20" customFormat="1" ht="13.5" customHeight="1">
      <c r="A54" s="75" t="s">
        <v>84</v>
      </c>
      <c r="B54" s="75"/>
      <c r="C54" s="75"/>
      <c r="D54" s="75"/>
      <c r="E54" s="75"/>
      <c r="F54" s="75"/>
      <c r="G54" s="75"/>
      <c r="H54" s="35"/>
      <c r="I54" s="19"/>
    </row>
    <row r="55" spans="1:9" s="37" customFormat="1" ht="12.75">
      <c r="A55" s="60" t="s">
        <v>85</v>
      </c>
      <c r="B55" s="60"/>
      <c r="C55" s="60"/>
      <c r="D55" s="60"/>
      <c r="E55" s="61" t="s">
        <v>86</v>
      </c>
      <c r="F55" s="60"/>
      <c r="G55" s="60"/>
      <c r="H55" s="68"/>
      <c r="I55" s="69"/>
    </row>
    <row r="56" spans="1:9" s="37" customFormat="1" ht="12.75">
      <c r="A56" s="60" t="s">
        <v>87</v>
      </c>
      <c r="B56" s="60"/>
      <c r="C56" s="60"/>
      <c r="D56" s="60"/>
      <c r="E56" s="60"/>
      <c r="F56" s="60"/>
      <c r="G56" s="60"/>
      <c r="H56" s="68"/>
      <c r="I56" s="69"/>
    </row>
    <row r="57" spans="1:9" s="20" customFormat="1" ht="12.75">
      <c r="A57" s="70" t="s">
        <v>88</v>
      </c>
      <c r="B57" s="70"/>
      <c r="C57" s="70"/>
      <c r="D57" s="71"/>
      <c r="E57" s="71"/>
      <c r="F57" s="71"/>
      <c r="G57" s="71"/>
      <c r="H57" s="35"/>
      <c r="I57" s="19"/>
    </row>
    <row r="58" spans="1:9" s="11" customFormat="1" ht="12">
      <c r="A58" s="8"/>
      <c r="B58" s="8"/>
      <c r="C58" s="8"/>
      <c r="D58" s="8"/>
      <c r="E58" s="8"/>
      <c r="F58" s="8"/>
      <c r="G58" s="8"/>
      <c r="H58" s="9"/>
      <c r="I58" s="10"/>
    </row>
    <row r="59" spans="1:9" s="11" customFormat="1" ht="12">
      <c r="A59" s="12"/>
      <c r="B59" s="12"/>
      <c r="C59" s="12"/>
      <c r="D59" s="12"/>
      <c r="E59" s="12"/>
      <c r="F59" s="12"/>
      <c r="G59" s="12"/>
      <c r="H59" s="9"/>
      <c r="I59" s="10"/>
    </row>
    <row r="60" spans="1:9" s="11" customFormat="1" ht="12">
      <c r="A60" s="8"/>
      <c r="B60" s="8"/>
      <c r="C60" s="8"/>
      <c r="D60" s="8"/>
      <c r="E60" s="8"/>
      <c r="F60" s="8"/>
      <c r="G60" s="8"/>
      <c r="H60" s="9"/>
      <c r="I60" s="10"/>
    </row>
    <row r="61" spans="1:9" s="11" customFormat="1" ht="12.75">
      <c r="A61" s="5"/>
      <c r="B61" s="6"/>
      <c r="C61" s="6"/>
      <c r="D61" s="7"/>
      <c r="E61" s="7"/>
      <c r="F61" s="7"/>
      <c r="G61" s="7"/>
      <c r="H61" s="13"/>
      <c r="I61" s="10"/>
    </row>
    <row r="62" spans="4:9" s="14" customFormat="1" ht="15">
      <c r="D62" s="15"/>
      <c r="E62" s="15"/>
      <c r="F62" s="15"/>
      <c r="G62" s="15"/>
      <c r="H62" s="16"/>
      <c r="I62" s="17"/>
    </row>
    <row r="63" spans="4:9" s="14" customFormat="1" ht="15">
      <c r="D63" s="15"/>
      <c r="E63" s="15"/>
      <c r="F63" s="15"/>
      <c r="G63" s="15"/>
      <c r="H63" s="16"/>
      <c r="I63" s="17"/>
    </row>
    <row r="64" spans="4:9" s="14" customFormat="1" ht="15">
      <c r="D64" s="15"/>
      <c r="E64" s="15"/>
      <c r="F64" s="15"/>
      <c r="G64" s="15"/>
      <c r="H64" s="16"/>
      <c r="I64" s="17"/>
    </row>
    <row r="65" spans="4:9" s="14" customFormat="1" ht="15">
      <c r="D65" s="15"/>
      <c r="E65" s="15"/>
      <c r="F65" s="15"/>
      <c r="G65" s="15"/>
      <c r="H65" s="16"/>
      <c r="I65" s="17"/>
    </row>
    <row r="66" spans="4:9" s="14" customFormat="1" ht="15">
      <c r="D66" s="15"/>
      <c r="E66" s="15"/>
      <c r="F66" s="15"/>
      <c r="G66" s="15"/>
      <c r="H66" s="16"/>
      <c r="I66" s="17"/>
    </row>
  </sheetData>
  <sheetProtection selectLockedCells="1" selectUnlockedCells="1"/>
  <mergeCells count="41">
    <mergeCell ref="A1:G1"/>
    <mergeCell ref="A2:G2"/>
    <mergeCell ref="A3:B3"/>
    <mergeCell ref="A4:B5"/>
    <mergeCell ref="D4:E4"/>
    <mergeCell ref="F4:G4"/>
    <mergeCell ref="A6:C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C19"/>
    <mergeCell ref="D19:E19"/>
    <mergeCell ref="F19:G19"/>
    <mergeCell ref="A20:B20"/>
    <mergeCell ref="A21:B21"/>
    <mergeCell ref="A33:B33"/>
    <mergeCell ref="A22:B22"/>
    <mergeCell ref="A23:B23"/>
    <mergeCell ref="A24:B24"/>
    <mergeCell ref="A25:B25"/>
    <mergeCell ref="A26:B26"/>
    <mergeCell ref="A27:B27"/>
    <mergeCell ref="A34:G34"/>
    <mergeCell ref="A35:G35"/>
    <mergeCell ref="A40:G40"/>
    <mergeCell ref="A51:G51"/>
    <mergeCell ref="A54:G54"/>
    <mergeCell ref="A28:B28"/>
    <mergeCell ref="A29:B29"/>
    <mergeCell ref="A30:B30"/>
    <mergeCell ref="A31:B31"/>
    <mergeCell ref="A32:B32"/>
  </mergeCells>
  <printOptions/>
  <pageMargins left="0.7875" right="0.39375" top="0.05555555555555555" bottom="0" header="0.5118055555555555" footer="0.5118055555555555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2021-02-16T04:18:25Z</cp:lastPrinted>
  <dcterms:created xsi:type="dcterms:W3CDTF">2014-12-02T10:53:48Z</dcterms:created>
  <dcterms:modified xsi:type="dcterms:W3CDTF">2021-07-13T06:01:57Z</dcterms:modified>
  <cp:category/>
  <cp:version/>
  <cp:contentType/>
  <cp:contentStatus/>
</cp:coreProperties>
</file>